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<sst xmlns="http://schemas.openxmlformats.org/spreadsheetml/2006/main" count="10" uniqueCount="10">
  <si>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cluster size</t>
  </si>
  <si>
    <t xml:space="preserve"># clusters</t>
  </si>
  <si>
    <t xml:space="preserve">records</t>
  </si>
  <si>
    <t xml:space="preserve"># total records</t>
  </si>
  <si>
    <t xml:space="preserve">percentage</t>
  </si>
  <si>
    <t xml:space="preserve"># goal records</t>
  </si>
  <si>
    <t xml:space="preserve">projection</t>
  </si>
  <si>
    <t xml:space="preserve"># selected clusters</t>
  </si>
  <si>
    <t xml:space="preserve"># selected records</t>
  </si>
  <si>
    <t xml:space="preserve"># final records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</si>
</sst>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3" activeCellId="0" sqref="F3"/>
    </sheetView>
  </sheetViews>
  <sheetFormatPr defaultRowHeight="14.65"/>
  <cols>
    <col collapsed="false" hidden="false" max="4" min="4" style="0" width="13.8214285714286"/>
    <col collapsed="false" hidden="false" max="6" min="6" style="0" width="13.8214285714286"/>
    <col collapsed="false" hidden="false" max="8" min="8" style="0" width="17.8214285714286"/>
    <col collapsed="false" hidden="false" max="9" min="9" style="0" width="18.0357142857143"/>
    <col collapsed="false" hidden="false" max="10" min="10" style="0" width="17.280612244898"/>
  </cols>
  <sheetData>
    <row r="1" s="1" customFormat="true" ht="14.6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0" t="s">
        <v>9</v>
      </c>
    </row>
    <row r="2" customFormat="false" ht="12.8" hidden="false" customHeight="false" outlineLevel="0" collapsed="false">
      <c r="A2" s="0" t="n">
        <v>1</v>
      </c>
      <c r="B2" s="0" t="n">
        <v>9573259</v>
      </c>
      <c r="C2" s="0" t="n">
        <f aca="false">A2*B2</f>
        <v>9573259</v>
      </c>
      <c r="D2" s="0" t="n">
        <f aca="false">SUM(C2:C12)</f>
        <v>11684054</v>
      </c>
      <c r="E2" s="0" t="n">
        <f aca="false">C2/$D$2</f>
        <v>0.819343953733867</v>
      </c>
      <c r="F2" s="2" t="n">
        <v>1000</v>
      </c>
      <c r="G2" s="0" t="n">
        <f aca="false">E2*$F$2</f>
        <v>819.343953733867</v>
      </c>
      <c r="H2" s="0" t="n">
        <f aca="false">_xlfn.FLOOR.MATH(G2/A2)</f>
        <v>819</v>
      </c>
      <c r="I2" s="0" t="n">
        <f aca="false">H2*A2</f>
        <v>819</v>
      </c>
      <c r="J2" s="2" t="n">
        <f aca="false">SUM(I2:I12)</f>
        <v>994</v>
      </c>
    </row>
    <row r="3" customFormat="false" ht="12.8" hidden="false" customHeight="false" outlineLevel="0" collapsed="false">
      <c r="A3" s="0" t="n">
        <v>2</v>
      </c>
      <c r="B3" s="0" t="n">
        <v>714143</v>
      </c>
      <c r="C3" s="0" t="n">
        <f aca="false">A3*B3</f>
        <v>1428286</v>
      </c>
      <c r="E3" s="0" t="n">
        <f aca="false">C3/$D$2</f>
        <v>0.12224233130042</v>
      </c>
      <c r="G3" s="0" t="n">
        <f aca="false">E3*$F$2</f>
        <v>122.24233130042</v>
      </c>
      <c r="H3" s="0" t="n">
        <f aca="false">_xlfn.FLOOR.MATH(G3/A3)</f>
        <v>61</v>
      </c>
      <c r="I3" s="0" t="n">
        <f aca="false">H3*A3</f>
        <v>122</v>
      </c>
    </row>
    <row r="4" customFormat="false" ht="12.8" hidden="false" customHeight="false" outlineLevel="0" collapsed="false">
      <c r="A4" s="0" t="n">
        <v>3</v>
      </c>
      <c r="B4" s="0" t="n">
        <v>177896</v>
      </c>
      <c r="C4" s="0" t="n">
        <f aca="false">A4*B4</f>
        <v>533688</v>
      </c>
      <c r="E4" s="0" t="n">
        <f aca="false">C4/$D$2</f>
        <v>0.0456766119019991</v>
      </c>
      <c r="G4" s="0" t="n">
        <f aca="false">E4*$F$2</f>
        <v>45.6766119019991</v>
      </c>
      <c r="H4" s="0" t="n">
        <f aca="false">_xlfn.FLOOR.MATH(G4/A4)</f>
        <v>15</v>
      </c>
      <c r="I4" s="0" t="n">
        <f aca="false">H4*A4</f>
        <v>45</v>
      </c>
    </row>
    <row r="5" customFormat="false" ht="12.8" hidden="false" customHeight="false" outlineLevel="0" collapsed="false">
      <c r="A5" s="0" t="n">
        <v>4</v>
      </c>
      <c r="B5" s="0" t="n">
        <v>28558</v>
      </c>
      <c r="C5" s="0" t="n">
        <f aca="false">A5*B5</f>
        <v>114232</v>
      </c>
      <c r="E5" s="0" t="n">
        <f aca="false">C5/$D$2</f>
        <v>0.00977674358574515</v>
      </c>
      <c r="G5" s="0" t="n">
        <f aca="false">E5*$F$2</f>
        <v>9.77674358574515</v>
      </c>
      <c r="H5" s="0" t="n">
        <f aca="false">_xlfn.FLOOR.MATH(G5/A5)</f>
        <v>2</v>
      </c>
      <c r="I5" s="0" t="n">
        <f aca="false">H5*A5</f>
        <v>8</v>
      </c>
    </row>
    <row r="6" customFormat="false" ht="12.8" hidden="false" customHeight="false" outlineLevel="0" collapsed="false">
      <c r="A6" s="0" t="n">
        <v>5</v>
      </c>
      <c r="B6" s="0" t="n">
        <v>5398</v>
      </c>
      <c r="C6" s="0" t="n">
        <f aca="false">A6*B6</f>
        <v>26990</v>
      </c>
      <c r="E6" s="0" t="n">
        <f aca="false">C6/$D$2</f>
        <v>0.00230998590044175</v>
      </c>
      <c r="G6" s="0" t="n">
        <f aca="false">E6*$F$2</f>
        <v>2.30998590044175</v>
      </c>
      <c r="H6" s="0" t="n">
        <f aca="false">_xlfn.FLOOR.MATH(G6/A6)</f>
        <v>0</v>
      </c>
      <c r="I6" s="0" t="n">
        <f aca="false">H6*A6</f>
        <v>0</v>
      </c>
    </row>
    <row r="7" customFormat="false" ht="12.8" hidden="false" customHeight="false" outlineLevel="0" collapsed="false">
      <c r="A7" s="0" t="n">
        <v>6</v>
      </c>
      <c r="B7" s="0" t="n">
        <v>903</v>
      </c>
      <c r="C7" s="0" t="n">
        <f aca="false">A7*B7</f>
        <v>5418</v>
      </c>
      <c r="E7" s="0" t="n">
        <f aca="false">C7/$D$2</f>
        <v>0.000463708914731137</v>
      </c>
      <c r="G7" s="0" t="n">
        <f aca="false">E7*$F$2</f>
        <v>0.463708914731137</v>
      </c>
      <c r="H7" s="0" t="n">
        <f aca="false">_xlfn.FLOOR.MATH(G7/A7)</f>
        <v>0</v>
      </c>
      <c r="I7" s="0" t="n">
        <f aca="false">H7*A7</f>
        <v>0</v>
      </c>
    </row>
    <row r="8" customFormat="false" ht="12.8" hidden="false" customHeight="false" outlineLevel="0" collapsed="false">
      <c r="A8" s="0" t="n">
        <v>7</v>
      </c>
      <c r="B8" s="0" t="n">
        <v>228</v>
      </c>
      <c r="C8" s="0" t="n">
        <f aca="false">A8*B8</f>
        <v>1596</v>
      </c>
      <c r="E8" s="0" t="n">
        <f aca="false">C8/$D$2</f>
        <v>0.000136596424494443</v>
      </c>
      <c r="G8" s="0" t="n">
        <f aca="false">E8*$F$2</f>
        <v>0.136596424494443</v>
      </c>
      <c r="H8" s="0" t="n">
        <f aca="false">_xlfn.FLOOR.MATH(G8/A8)</f>
        <v>0</v>
      </c>
      <c r="I8" s="0" t="n">
        <f aca="false">H8*A8</f>
        <v>0</v>
      </c>
    </row>
    <row r="9" customFormat="false" ht="12.8" hidden="false" customHeight="false" outlineLevel="0" collapsed="false">
      <c r="A9" s="0" t="n">
        <v>8</v>
      </c>
      <c r="B9" s="0" t="n">
        <v>47</v>
      </c>
      <c r="C9" s="0" t="n">
        <f aca="false">A9*B9</f>
        <v>376</v>
      </c>
      <c r="E9" s="0" t="n">
        <f aca="false">C9/$D$2</f>
        <v>3.21806112844052E-005</v>
      </c>
      <c r="G9" s="0" t="n">
        <f aca="false">E9*$F$2</f>
        <v>0.0321806112844052</v>
      </c>
      <c r="H9" s="0" t="n">
        <f aca="false">_xlfn.FLOOR.MATH(G9/A9)</f>
        <v>0</v>
      </c>
      <c r="I9" s="0" t="n">
        <f aca="false">H9*A9</f>
        <v>0</v>
      </c>
    </row>
    <row r="10" customFormat="false" ht="12.8" hidden="false" customHeight="false" outlineLevel="0" collapsed="false">
      <c r="A10" s="0" t="n">
        <v>9</v>
      </c>
      <c r="B10" s="0" t="n">
        <v>14</v>
      </c>
      <c r="C10" s="0" t="n">
        <f aca="false">A10*B10</f>
        <v>126</v>
      </c>
      <c r="E10" s="0" t="n">
        <f aca="false">C10/$D$2</f>
        <v>1.07839282495613E-005</v>
      </c>
      <c r="G10" s="0" t="n">
        <f aca="false">E10*$F$2</f>
        <v>0.0107839282495613</v>
      </c>
      <c r="H10" s="0" t="n">
        <f aca="false">_xlfn.FLOOR.MATH(G10/A10)</f>
        <v>0</v>
      </c>
      <c r="I10" s="0" t="n">
        <f aca="false">H10*A10</f>
        <v>0</v>
      </c>
    </row>
    <row r="11" customFormat="false" ht="12.8" hidden="false" customHeight="false" outlineLevel="0" collapsed="false">
      <c r="A11" s="0" t="n">
        <v>10</v>
      </c>
      <c r="B11" s="0" t="n">
        <v>5</v>
      </c>
      <c r="C11" s="0" t="n">
        <f aca="false">A11*B11</f>
        <v>50</v>
      </c>
      <c r="E11" s="0" t="n">
        <f aca="false">C11/$D$2</f>
        <v>4.27933660696878E-006</v>
      </c>
      <c r="G11" s="0" t="n">
        <f aca="false">E11*$F$2</f>
        <v>0.00427933660696878</v>
      </c>
      <c r="H11" s="0" t="n">
        <f aca="false">_xlfn.FLOOR.MATH(G11/A11)</f>
        <v>0</v>
      </c>
      <c r="I11" s="0" t="n">
        <f aca="false">H11*A11</f>
        <v>0</v>
      </c>
    </row>
    <row r="12" customFormat="false" ht="12.8" hidden="false" customHeight="false" outlineLevel="0" collapsed="false">
      <c r="A12" s="0" t="n">
        <v>11</v>
      </c>
      <c r="B12" s="0" t="n">
        <v>3</v>
      </c>
      <c r="C12" s="0" t="n">
        <f aca="false">A12*B12</f>
        <v>33</v>
      </c>
      <c r="E12" s="0" t="n">
        <f aca="false">C12/$D$2</f>
        <v>2.82436216059939E-006</v>
      </c>
      <c r="G12" s="0" t="n">
        <f aca="false">E12*$F$2</f>
        <v>0.00282436216059939</v>
      </c>
      <c r="H12" s="0" t="n">
        <f aca="false">_xlfn.FLOOR.MATH(G12/A12)</f>
        <v>0</v>
      </c>
      <c r="I12" s="0" t="n">
        <f aca="false">H12*A12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2017-08-04T15:04:27Z</dcterms:created>
  <dc:creator/>
  <dc:description/>
  <dc:language>en-US</dc:language>
  <cp:lastModifiedBy/>
  <dcterms:modified xsi:type="dcterms:W3CDTF">2017-08-04T16:48:41Z</dcterms:modified>
  <cp:revision>16</cp:revision>
  <dc:subject/>
  <dc:title/>
</cp:coreProperties>
</file>